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Diana.Cucu\Desktop\"/>
    </mc:Choice>
  </mc:AlternateContent>
  <xr:revisionPtr revIDLastSave="0" documentId="13_ncr:1_{DB17FD3E-9B2F-47A8-8012-487FDF0993E3}" xr6:coauthVersionLast="45" xr6:coauthVersionMax="45" xr10:uidLastSave="{00000000-0000-0000-0000-000000000000}"/>
  <bookViews>
    <workbookView xWindow="-110" yWindow="-110" windowWidth="19420" windowHeight="10420" xr2:uid="{00000000-000D-0000-FFFF-FFFF00000000}"/>
  </bookViews>
  <sheets>
    <sheet name="BUGET" sheetId="1" r:id="rId1"/>
    <sheet name="CASH FLOW"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2" l="1"/>
  <c r="E23" i="2"/>
  <c r="F23" i="2"/>
  <c r="F30" i="2" s="1"/>
  <c r="F31" i="2" s="1"/>
  <c r="F32" i="2" s="1"/>
  <c r="C23" i="2"/>
  <c r="D30" i="2"/>
  <c r="D31" i="2" s="1"/>
  <c r="D32" i="2" s="1"/>
  <c r="D26" i="2"/>
  <c r="E26" i="2"/>
  <c r="F26" i="2"/>
  <c r="C26" i="2"/>
  <c r="D11" i="2"/>
  <c r="E11" i="2"/>
  <c r="F11" i="2"/>
  <c r="C11" i="2"/>
  <c r="D5" i="2"/>
  <c r="D10" i="2" s="1"/>
  <c r="E5" i="2"/>
  <c r="E10" i="2" s="1"/>
  <c r="F5" i="2"/>
  <c r="F10" i="2" s="1"/>
  <c r="C5" i="2"/>
  <c r="C10" i="2" s="1"/>
  <c r="F56" i="1"/>
  <c r="F53" i="1"/>
  <c r="F50" i="1"/>
  <c r="F47" i="1"/>
  <c r="F44" i="1"/>
  <c r="F41" i="1"/>
  <c r="F38" i="1"/>
  <c r="F35" i="1"/>
  <c r="F32" i="1"/>
  <c r="F29" i="1"/>
  <c r="F26" i="1"/>
  <c r="F20" i="1"/>
  <c r="F14" i="1"/>
  <c r="F9" i="1"/>
  <c r="F3" i="1"/>
  <c r="F62" i="1" s="1"/>
  <c r="E30" i="2" l="1"/>
  <c r="E31" i="2" s="1"/>
  <c r="E32" i="2" s="1"/>
  <c r="C30" i="2"/>
  <c r="C31" i="2" s="1"/>
  <c r="C32" i="2" s="1"/>
</calcChain>
</file>

<file path=xl/sharedStrings.xml><?xml version="1.0" encoding="utf-8"?>
<sst xmlns="http://schemas.openxmlformats.org/spreadsheetml/2006/main" count="164" uniqueCount="139">
  <si>
    <t xml:space="preserve">Nr crt </t>
  </si>
  <si>
    <t>Element de investiţie/Cheltuieli operationale                                 Denumire</t>
  </si>
  <si>
    <t xml:space="preserve">Unitatea de masura </t>
  </si>
  <si>
    <t>Cantitate</t>
  </si>
  <si>
    <t>Pret Unitar (RON)</t>
  </si>
  <si>
    <t>Valoarea RON ( TVA inclus)</t>
  </si>
  <si>
    <t xml:space="preserve">luna </t>
  </si>
  <si>
    <t>1.1</t>
  </si>
  <si>
    <t>1.2</t>
  </si>
  <si>
    <t>1.3</t>
  </si>
  <si>
    <t>1.4</t>
  </si>
  <si>
    <t>1.5</t>
  </si>
  <si>
    <t>2. Cheltuieli cu deplasarea personalului</t>
  </si>
  <si>
    <t>2.1</t>
  </si>
  <si>
    <t>Cheltuieli pentru cazare</t>
  </si>
  <si>
    <t>activitate</t>
  </si>
  <si>
    <t>Cheltuieli cu diurna personalului propriu</t>
  </si>
  <si>
    <t>2.2</t>
  </si>
  <si>
    <t>2.3</t>
  </si>
  <si>
    <t>2.4</t>
  </si>
  <si>
    <t>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</si>
  <si>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Taxe şi asigurări de călătorie și asigurări medicale aferente deplasării</t>
  </si>
  <si>
    <t>1.  Cheltuieli cu salariile personalului</t>
  </si>
  <si>
    <t>3. Cheltuieli aferente diverselor achiziţii de servicii specializate, pentru care beneficiarul nu are expertiza necesară</t>
  </si>
  <si>
    <t>3.1</t>
  </si>
  <si>
    <t>3.2</t>
  </si>
  <si>
    <t>3.3</t>
  </si>
  <si>
    <t>3.4</t>
  </si>
  <si>
    <t>3.5</t>
  </si>
  <si>
    <t>Servicii de marketing si publicitate (concept, web, pliante, spot radio, spot TV, publicitate online ș.a.)</t>
  </si>
  <si>
    <t xml:space="preserve">Servicii de formare profesională angajați </t>
  </si>
  <si>
    <t>Servicii contabilitate</t>
  </si>
  <si>
    <t>Servicii sănătatea și securitatea muncii/medicina muncii</t>
  </si>
  <si>
    <t>contract</t>
  </si>
  <si>
    <t>4. Cheltuieli cu achiziția de active fixe corporale (altele decât terenuri și imobile), obiecte de inventar, materii prime și materiale, inclusiv materiale consumabile, alte cheltuieli pentru investiţii necesare funcţionării întreprinderilor</t>
  </si>
  <si>
    <t>4.1</t>
  </si>
  <si>
    <t>4.2</t>
  </si>
  <si>
    <t>4.3</t>
  </si>
  <si>
    <t>4.4</t>
  </si>
  <si>
    <t>4.5</t>
  </si>
  <si>
    <t>Materii prime</t>
  </si>
  <si>
    <t>buc</t>
  </si>
  <si>
    <t>Lucrari pentru amenajarea spatiului de funcționare al întreprinderii sociale*</t>
  </si>
  <si>
    <t>Dotări</t>
  </si>
  <si>
    <t>5. Cheltuieli cu închirierea de sedii (inclusiv depozite), spații pentru desfășurarea diverselor activități ale întreprinderii, echipamente, vehicule, diverse bunuri</t>
  </si>
  <si>
    <t>5.1</t>
  </si>
  <si>
    <t>5.2</t>
  </si>
  <si>
    <t xml:space="preserve">Leasing operational autoturism pentru aprovizionare și livrare </t>
  </si>
  <si>
    <t>…..</t>
  </si>
  <si>
    <t>6. Cheltuieli de leasing fără achiziție (leasing operațional) aferente funcţionării întreprinderilor (rate de leasing operațional plătite de întreprindere pentru echipamente, vehicule, diverse bunuri mobile și imobile)</t>
  </si>
  <si>
    <t>6.1</t>
  </si>
  <si>
    <t>6.2</t>
  </si>
  <si>
    <t>Închiriere spatiu desfășurare activitate (aproximativ 100 mp)</t>
  </si>
  <si>
    <t>luna</t>
  </si>
  <si>
    <t>7. Utilităţi aferente funcţionării întreprinderilor</t>
  </si>
  <si>
    <t>7.1</t>
  </si>
  <si>
    <t>7.2</t>
  </si>
  <si>
    <t>Utilitati spatiu (gaz, curent, apă, salubritate, canalizare, internet s.a.)</t>
  </si>
  <si>
    <t>….</t>
  </si>
  <si>
    <t>8. Servicii de administrare a clădirilor aferente funcţionării întreprinderilor</t>
  </si>
  <si>
    <t>8.1</t>
  </si>
  <si>
    <t>8.2</t>
  </si>
  <si>
    <t>Servicii de administrare a clădire</t>
  </si>
  <si>
    <t>9. Servicii de întreţinere şi reparare de echipamente şi mijloace de transport aferente funcţionării întreprinderilor</t>
  </si>
  <si>
    <t>9.1</t>
  </si>
  <si>
    <t>9.2</t>
  </si>
  <si>
    <t xml:space="preserve">Intretinere echipamente </t>
  </si>
  <si>
    <t>10. Arhivare de documente aferente funcţionării întreprinderilor</t>
  </si>
  <si>
    <t>10.1</t>
  </si>
  <si>
    <t>10.2</t>
  </si>
  <si>
    <t>Servicii arhivare si depozitare documente</t>
  </si>
  <si>
    <t>11. Amortizare de active aferente funcţionării întreprinderilor</t>
  </si>
  <si>
    <t>11.1</t>
  </si>
  <si>
    <t>11.2</t>
  </si>
  <si>
    <t xml:space="preserve">Amortizare echipament 1 </t>
  </si>
  <si>
    <t>12. Cheltuieli financiare şi juridice (notariale) aferente funcţionării întreprinderilor</t>
  </si>
  <si>
    <t>12.1</t>
  </si>
  <si>
    <t>12.2</t>
  </si>
  <si>
    <t>Comisioane bancare</t>
  </si>
  <si>
    <t>13. Conectare la reţele informatice aferente funcţionării întreprinderilor</t>
  </si>
  <si>
    <t>14. Cheltuieli de informare şi publicitate privind finanțarea primită</t>
  </si>
  <si>
    <t>Articole ziar …..</t>
  </si>
  <si>
    <t>15. Alte cheltuieli aferente funcţionării întreprinderilor</t>
  </si>
  <si>
    <t>Prelucrare de date</t>
  </si>
  <si>
    <t>15.1</t>
  </si>
  <si>
    <t>15.2</t>
  </si>
  <si>
    <t>15.3</t>
  </si>
  <si>
    <t>15.4</t>
  </si>
  <si>
    <t>15.5</t>
  </si>
  <si>
    <t>Întreţinere, actualizare şi dezvoltare de aplicaţii informatice</t>
  </si>
  <si>
    <t>Achiziţionare de publicaţii, cărţi, reviste de specialitate relevante pentru operaţiune, în format tipărit şi/sau electronic</t>
  </si>
  <si>
    <t>Concesiuni, brevete, licenţe, mărci comerciale, drepturi şi active similare</t>
  </si>
  <si>
    <t>TOTAL</t>
  </si>
  <si>
    <t>CASH FLOW</t>
  </si>
  <si>
    <t>Nr. crt.</t>
  </si>
  <si>
    <t>Explicaţii / lună</t>
  </si>
  <si>
    <t xml:space="preserve">An 1 </t>
  </si>
  <si>
    <t>An 2</t>
  </si>
  <si>
    <t>An 3</t>
  </si>
  <si>
    <t>An 4</t>
  </si>
  <si>
    <t>I</t>
  </si>
  <si>
    <t>A</t>
  </si>
  <si>
    <t>Sold iniţial disponibil (casă şi bancă)</t>
  </si>
  <si>
    <t>Intrari de lichiditati (1+2+3+4)</t>
  </si>
  <si>
    <t>din vanzari</t>
  </si>
  <si>
    <t xml:space="preserve">din credite </t>
  </si>
  <si>
    <t xml:space="preserve"> </t>
  </si>
  <si>
    <t>alte intrări de numerar (aport propriu, etc.)</t>
  </si>
  <si>
    <t>Alocaţie Financiară nerambursabilă *</t>
  </si>
  <si>
    <t>Total disponibil (I+A)</t>
  </si>
  <si>
    <t>B</t>
  </si>
  <si>
    <t>Utilizari numerar din exploatare</t>
  </si>
  <si>
    <t>Cheltuieli cu materii prime şi materiale consumabile aferente activităţii desfaşurate</t>
  </si>
  <si>
    <t>Salarii (inclusiv cheltuielile aferente)</t>
  </si>
  <si>
    <t>Chirii</t>
  </si>
  <si>
    <t>Utilităţi</t>
  </si>
  <si>
    <t>Costuri funcţionare birou</t>
  </si>
  <si>
    <t>Cheltuieli de marketing</t>
  </si>
  <si>
    <t>Reparaţii/Întreţinere</t>
  </si>
  <si>
    <t>Asigurări</t>
  </si>
  <si>
    <t>Impozite, taxe si varsaminte asimilate</t>
  </si>
  <si>
    <t>Alte cheltuieli</t>
  </si>
  <si>
    <t>C</t>
  </si>
  <si>
    <t>Cheltuieli pentru investiţii (Achizitia de mijloace fixe si obiecte de inventar din schema de minimis)</t>
  </si>
  <si>
    <t>D</t>
  </si>
  <si>
    <t>Credite</t>
  </si>
  <si>
    <t>rambursări rate de credit scadente</t>
  </si>
  <si>
    <t>dobânzi şi comisioane</t>
  </si>
  <si>
    <t>E</t>
  </si>
  <si>
    <t>Plăţi/încasări pentru impozite şi taxe (1-2+3)</t>
  </si>
  <si>
    <t>Plăţi TVA</t>
  </si>
  <si>
    <t>Rambursări TVA</t>
  </si>
  <si>
    <t>Impozit pe profit/cifră de afaceri</t>
  </si>
  <si>
    <t>F</t>
  </si>
  <si>
    <t>G</t>
  </si>
  <si>
    <t>H</t>
  </si>
  <si>
    <t>Total utilizari numerar (B+C+D+E)</t>
  </si>
  <si>
    <t>Flux net de lichiditati (A-F)</t>
  </si>
  <si>
    <t>Sold final disponibil (I+G)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</si>
</sst>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1"/>
      <color theme="1"/>
      <name val="Calibri"/>
      <family val="2"/>
      <charset val="238"/>
      <scheme val="minor"/>
    </font>
    <font>
      <b/>
      <sz val="9"/>
      <color theme="1"/>
      <name val="Trebuchet MS"/>
      <family val="2"/>
      <charset val="238"/>
    </font>
    <font>
      <b/>
      <sz val="9"/>
      <color theme="0"/>
      <name val="Trebuchet MS"/>
      <family val="2"/>
      <charset val="238"/>
    </font>
    <font>
      <sz val="9"/>
      <color theme="1"/>
      <name val="Trebuchet MS"/>
      <family val="2"/>
      <charset val="238"/>
    </font>
  </fonts>
  <fills count="6">
    <fill>
      <patternFill patternType="none"/>
    </fill>
    <fill>
      <patternFill patternType="gray125"/>
    </fill>
    <fill>
      <patternFill patternType="solid">
        <fgColor theme="3" tint="-0.249977111117893"/>
        <bgColor indexed="64"/>
      </patternFill>
    </fill>
    <fill>
      <patternFill patternType="solid">
        <fgColor rgb="FF92D050"/>
        <bgColor indexed="64"/>
      </patternFill>
    </fill>
    <fill>
      <patternFill patternType="solid">
        <fgColor theme="0"/>
        <bgColor indexed="64"/>
      </patternFill>
    </fill>
    <fill>
      <patternFill patternType="solid">
        <fgColor theme="6"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3" fillId="2" borderId="0" xfId="0" applyFont="1" applyFill="1" applyAlignment="1">
      <alignment horizontal="center" wrapText="1"/>
    </xf>
    <xf numFmtId="0" fontId="1" fillId="0" borderId="1" xfId="0" applyFont="1" applyBorder="1"/>
    <xf numFmtId="0" fontId="0" fillId="0" borderId="1" xfId="0" applyBorder="1"/>
    <xf numFmtId="0" fontId="4" fillId="0" borderId="1" xfId="0" applyFont="1" applyBorder="1" applyAlignment="1">
      <alignment wrapText="1"/>
    </xf>
    <xf numFmtId="0" fontId="4" fillId="0" borderId="1" xfId="0" applyFont="1" applyBorder="1"/>
    <xf numFmtId="0" fontId="0" fillId="0" borderId="1" xfId="0" applyFill="1" applyBorder="1"/>
    <xf numFmtId="0" fontId="0" fillId="0" borderId="4" xfId="0" applyBorder="1"/>
    <xf numFmtId="0" fontId="4" fillId="0" borderId="1" xfId="0" applyFont="1" applyBorder="1" applyAlignment="1">
      <alignment horizontal="right"/>
    </xf>
    <xf numFmtId="2" fontId="0" fillId="0" borderId="1" xfId="0" applyNumberFormat="1" applyBorder="1"/>
    <xf numFmtId="2" fontId="1" fillId="0" borderId="1" xfId="0" applyNumberFormat="1" applyFont="1" applyBorder="1"/>
    <xf numFmtId="2" fontId="3" fillId="2" borderId="2" xfId="0" applyNumberFormat="1" applyFont="1" applyFill="1" applyBorder="1" applyAlignment="1">
      <alignment wrapText="1"/>
    </xf>
    <xf numFmtId="0" fontId="0" fillId="3" borderId="0" xfId="0" applyFill="1"/>
    <xf numFmtId="0" fontId="0" fillId="3" borderId="1" xfId="0" applyFill="1" applyBorder="1"/>
    <xf numFmtId="0" fontId="0" fillId="3" borderId="1" xfId="0" applyFill="1" applyBorder="1" applyAlignment="1">
      <alignment horizontal="center"/>
    </xf>
    <xf numFmtId="0" fontId="0" fillId="3" borderId="8" xfId="0" applyFill="1" applyBorder="1"/>
    <xf numFmtId="0" fontId="0" fillId="3" borderId="9" xfId="0" applyFill="1" applyBorder="1" applyAlignment="1">
      <alignment horizontal="center"/>
    </xf>
    <xf numFmtId="0" fontId="1" fillId="3" borderId="1" xfId="0" applyFont="1" applyFill="1" applyBorder="1"/>
    <xf numFmtId="2" fontId="0" fillId="0" borderId="1" xfId="0" applyNumberFormat="1" applyBorder="1" applyAlignment="1">
      <alignment wrapText="1"/>
    </xf>
    <xf numFmtId="0" fontId="1" fillId="3" borderId="5" xfId="0" applyFont="1" applyFill="1" applyBorder="1" applyAlignment="1">
      <alignment horizontal="center"/>
    </xf>
    <xf numFmtId="0" fontId="1" fillId="3" borderId="1" xfId="0" applyFont="1" applyFill="1" applyBorder="1" applyAlignment="1">
      <alignment horizontal="center"/>
    </xf>
    <xf numFmtId="0" fontId="1" fillId="3" borderId="6" xfId="0" applyFont="1" applyFill="1" applyBorder="1" applyAlignment="1">
      <alignment horizontal="center"/>
    </xf>
    <xf numFmtId="0" fontId="4" fillId="0" borderId="1" xfId="0" applyFont="1" applyBorder="1" applyAlignment="1">
      <alignment vertical="top" wrapText="1"/>
    </xf>
    <xf numFmtId="0" fontId="0" fillId="0" borderId="5" xfId="0" applyBorder="1"/>
    <xf numFmtId="0" fontId="2" fillId="3" borderId="1" xfId="0" applyFont="1" applyFill="1" applyBorder="1"/>
    <xf numFmtId="0" fontId="2" fillId="3" borderId="1" xfId="0" applyFont="1" applyFill="1" applyBorder="1" applyAlignment="1">
      <alignment wrapText="1"/>
    </xf>
    <xf numFmtId="0" fontId="0" fillId="0" borderId="6" xfId="0" applyBorder="1"/>
    <xf numFmtId="2" fontId="0" fillId="0" borderId="4" xfId="0" applyNumberFormat="1" applyBorder="1"/>
    <xf numFmtId="2" fontId="0" fillId="4" borderId="1" xfId="0" applyNumberFormat="1" applyFill="1" applyBorder="1"/>
    <xf numFmtId="2" fontId="0" fillId="0" borderId="1" xfId="0" applyNumberFormat="1" applyBorder="1" applyAlignment="1"/>
    <xf numFmtId="0" fontId="0" fillId="5" borderId="1" xfId="0" applyFill="1" applyBorder="1"/>
    <xf numFmtId="0" fontId="0" fillId="5" borderId="1" xfId="0" applyFont="1" applyFill="1" applyBorder="1"/>
    <xf numFmtId="0" fontId="1" fillId="0" borderId="1" xfId="0" applyFont="1" applyBorder="1" applyAlignment="1">
      <alignment horizontal="left" wrapText="1"/>
    </xf>
    <xf numFmtId="0" fontId="1" fillId="0" borderId="1" xfId="0" applyFont="1" applyBorder="1" applyAlignment="1">
      <alignment horizontal="left"/>
    </xf>
    <xf numFmtId="0" fontId="1" fillId="0" borderId="1" xfId="0" applyFont="1" applyFill="1" applyBorder="1" applyAlignment="1">
      <alignment horizontal="left"/>
    </xf>
    <xf numFmtId="0" fontId="3" fillId="2" borderId="2" xfId="0" applyFont="1" applyFill="1" applyBorder="1" applyAlignment="1">
      <alignment horizontal="righ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4" xfId="0" applyFont="1" applyBorder="1" applyAlignment="1">
      <alignment horizontal="left" wrapText="1"/>
    </xf>
    <xf numFmtId="0" fontId="1" fillId="0" borderId="3" xfId="0" applyFont="1" applyFill="1" applyBorder="1" applyAlignment="1">
      <alignment horizontal="left"/>
    </xf>
    <xf numFmtId="0" fontId="1" fillId="0" borderId="2" xfId="0" applyFont="1" applyFill="1" applyBorder="1" applyAlignment="1">
      <alignment horizontal="left"/>
    </xf>
    <xf numFmtId="0" fontId="0" fillId="3" borderId="5" xfId="0" applyFill="1" applyBorder="1" applyAlignment="1">
      <alignment horizontal="center"/>
    </xf>
    <xf numFmtId="0" fontId="0" fillId="3" borderId="10"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62"/>
  <sheetViews>
    <sheetView tabSelected="1" zoomScale="80" zoomScaleNormal="80" workbookViewId="0">
      <selection activeCell="L10" sqref="L10"/>
    </sheetView>
  </sheetViews>
  <sheetFormatPr defaultRowHeight="14.5" x14ac:dyDescent="0.35"/>
  <cols>
    <col min="1" max="1" width="20.36328125" customWidth="1"/>
    <col min="2" max="2" width="35.6328125" customWidth="1"/>
  </cols>
  <sheetData>
    <row r="2" spans="1:6" ht="36.5" x14ac:dyDescent="0.35">
      <c r="A2" s="1" t="s">
        <v>0</v>
      </c>
      <c r="B2" s="1" t="s">
        <v>1</v>
      </c>
      <c r="C2" s="1" t="s">
        <v>2</v>
      </c>
      <c r="D2" s="1" t="s">
        <v>3</v>
      </c>
      <c r="E2" s="1" t="s">
        <v>4</v>
      </c>
      <c r="F2" s="1" t="s">
        <v>5</v>
      </c>
    </row>
    <row r="3" spans="1:6" ht="16.5" customHeight="1" x14ac:dyDescent="0.35">
      <c r="A3" s="33" t="s">
        <v>22</v>
      </c>
      <c r="B3" s="33"/>
      <c r="C3" s="33"/>
      <c r="D3" s="33"/>
      <c r="E3" s="33"/>
      <c r="F3" s="10">
        <f>F4+F5+F6+F7+F8</f>
        <v>0</v>
      </c>
    </row>
    <row r="4" spans="1:6" x14ac:dyDescent="0.35">
      <c r="A4" s="3" t="s">
        <v>7</v>
      </c>
      <c r="B4" s="3"/>
      <c r="C4" s="4" t="s">
        <v>6</v>
      </c>
      <c r="D4" s="3"/>
      <c r="E4" s="3"/>
      <c r="F4" s="9">
        <v>0</v>
      </c>
    </row>
    <row r="5" spans="1:6" x14ac:dyDescent="0.35">
      <c r="A5" s="3" t="s">
        <v>8</v>
      </c>
      <c r="B5" s="3"/>
      <c r="C5" s="4" t="s">
        <v>6</v>
      </c>
      <c r="D5" s="3"/>
      <c r="E5" s="3"/>
      <c r="F5" s="9">
        <v>0</v>
      </c>
    </row>
    <row r="6" spans="1:6" x14ac:dyDescent="0.35">
      <c r="A6" s="3" t="s">
        <v>9</v>
      </c>
      <c r="B6" s="3"/>
      <c r="C6" s="4" t="s">
        <v>6</v>
      </c>
      <c r="D6" s="3"/>
      <c r="E6" s="3"/>
      <c r="F6" s="9">
        <v>0</v>
      </c>
    </row>
    <row r="7" spans="1:6" x14ac:dyDescent="0.35">
      <c r="A7" s="3" t="s">
        <v>10</v>
      </c>
      <c r="B7" s="3"/>
      <c r="C7" s="4" t="s">
        <v>6</v>
      </c>
      <c r="D7" s="3"/>
      <c r="E7" s="3"/>
      <c r="F7" s="9">
        <v>0</v>
      </c>
    </row>
    <row r="8" spans="1:6" x14ac:dyDescent="0.35">
      <c r="A8" s="3" t="s">
        <v>11</v>
      </c>
      <c r="B8" s="3"/>
      <c r="C8" s="3"/>
      <c r="D8" s="3"/>
      <c r="E8" s="3"/>
      <c r="F8" s="9">
        <v>0</v>
      </c>
    </row>
    <row r="9" spans="1:6" x14ac:dyDescent="0.35">
      <c r="A9" s="33" t="s">
        <v>12</v>
      </c>
      <c r="B9" s="33"/>
      <c r="C9" s="33"/>
      <c r="D9" s="33"/>
      <c r="E9" s="33"/>
      <c r="F9" s="10">
        <f>F10+F11+F12+F13</f>
        <v>0</v>
      </c>
    </row>
    <row r="10" spans="1:6" x14ac:dyDescent="0.35">
      <c r="A10" s="3" t="s">
        <v>13</v>
      </c>
      <c r="B10" s="4" t="s">
        <v>14</v>
      </c>
      <c r="C10" s="4" t="s">
        <v>15</v>
      </c>
      <c r="D10" s="4"/>
      <c r="E10" s="3"/>
      <c r="F10" s="9">
        <v>0</v>
      </c>
    </row>
    <row r="11" spans="1:6" x14ac:dyDescent="0.35">
      <c r="A11" s="3" t="s">
        <v>17</v>
      </c>
      <c r="B11" s="4" t="s">
        <v>16</v>
      </c>
      <c r="C11" s="4" t="s">
        <v>15</v>
      </c>
      <c r="D11" s="4"/>
      <c r="E11" s="3"/>
      <c r="F11" s="9">
        <v>0</v>
      </c>
    </row>
    <row r="12" spans="1:6" ht="72.5" x14ac:dyDescent="0.35">
      <c r="A12" s="3" t="s">
        <v>18</v>
      </c>
      <c r="B12" s="4" t="s">
        <v>20</v>
      </c>
      <c r="C12" s="4" t="s">
        <v>15</v>
      </c>
      <c r="D12" s="4"/>
      <c r="E12" s="3"/>
      <c r="F12" s="9">
        <v>0</v>
      </c>
    </row>
    <row r="13" spans="1:6" ht="24.5" x14ac:dyDescent="0.35">
      <c r="A13" s="3" t="s">
        <v>19</v>
      </c>
      <c r="B13" s="4" t="s">
        <v>21</v>
      </c>
      <c r="C13" s="4" t="s">
        <v>15</v>
      </c>
      <c r="D13" s="4"/>
      <c r="E13" s="3"/>
      <c r="F13" s="9">
        <v>0</v>
      </c>
    </row>
    <row r="14" spans="1:6" ht="27.75" customHeight="1" x14ac:dyDescent="0.35">
      <c r="A14" s="32" t="s">
        <v>23</v>
      </c>
      <c r="B14" s="32"/>
      <c r="C14" s="32"/>
      <c r="D14" s="32"/>
      <c r="E14" s="32"/>
      <c r="F14" s="10">
        <f>F15+F16+F17+F18+F19</f>
        <v>0</v>
      </c>
    </row>
    <row r="15" spans="1:6" ht="36.5" x14ac:dyDescent="0.35">
      <c r="A15" s="3" t="s">
        <v>24</v>
      </c>
      <c r="B15" s="4" t="s">
        <v>29</v>
      </c>
      <c r="C15" s="4" t="s">
        <v>33</v>
      </c>
      <c r="D15" s="3">
        <v>1</v>
      </c>
      <c r="E15" s="3"/>
      <c r="F15" s="9">
        <v>0</v>
      </c>
    </row>
    <row r="16" spans="1:6" x14ac:dyDescent="0.35">
      <c r="A16" s="3" t="s">
        <v>25</v>
      </c>
      <c r="B16" s="5" t="s">
        <v>30</v>
      </c>
      <c r="C16" s="4" t="s">
        <v>33</v>
      </c>
      <c r="D16" s="3">
        <v>1</v>
      </c>
      <c r="E16" s="3"/>
      <c r="F16" s="9">
        <v>0</v>
      </c>
    </row>
    <row r="17" spans="1:6" x14ac:dyDescent="0.35">
      <c r="A17" s="3" t="s">
        <v>26</v>
      </c>
      <c r="B17" s="5" t="s">
        <v>31</v>
      </c>
      <c r="C17" s="4" t="s">
        <v>33</v>
      </c>
      <c r="D17" s="3"/>
      <c r="E17" s="3"/>
      <c r="F17" s="9">
        <v>0</v>
      </c>
    </row>
    <row r="18" spans="1:6" ht="24.5" x14ac:dyDescent="0.35">
      <c r="A18" s="3" t="s">
        <v>27</v>
      </c>
      <c r="B18" s="4" t="s">
        <v>32</v>
      </c>
      <c r="C18" s="4" t="s">
        <v>33</v>
      </c>
      <c r="D18" s="3"/>
      <c r="E18" s="3"/>
      <c r="F18" s="3"/>
    </row>
    <row r="19" spans="1:6" x14ac:dyDescent="0.35">
      <c r="A19" s="3" t="s">
        <v>28</v>
      </c>
      <c r="B19" s="3"/>
      <c r="C19" s="3"/>
      <c r="D19" s="3"/>
      <c r="E19" s="3"/>
      <c r="F19" s="3"/>
    </row>
    <row r="20" spans="1:6" ht="45" customHeight="1" x14ac:dyDescent="0.35">
      <c r="A20" s="32" t="s">
        <v>34</v>
      </c>
      <c r="B20" s="32"/>
      <c r="C20" s="32"/>
      <c r="D20" s="32"/>
      <c r="E20" s="32"/>
      <c r="F20" s="10">
        <f>F21+F22+F23+F24+F25</f>
        <v>0</v>
      </c>
    </row>
    <row r="21" spans="1:6" x14ac:dyDescent="0.35">
      <c r="A21" s="3" t="s">
        <v>35</v>
      </c>
      <c r="B21" s="5" t="s">
        <v>40</v>
      </c>
      <c r="C21" s="4" t="s">
        <v>41</v>
      </c>
      <c r="D21" s="3">
        <v>1</v>
      </c>
      <c r="E21" s="3"/>
      <c r="F21" s="9">
        <v>0</v>
      </c>
    </row>
    <row r="22" spans="1:6" ht="24.5" x14ac:dyDescent="0.35">
      <c r="A22" s="3" t="s">
        <v>36</v>
      </c>
      <c r="B22" s="4" t="s">
        <v>42</v>
      </c>
      <c r="C22" s="4" t="s">
        <v>41</v>
      </c>
      <c r="D22" s="3">
        <v>1</v>
      </c>
      <c r="E22" s="3"/>
      <c r="F22" s="9">
        <v>0</v>
      </c>
    </row>
    <row r="23" spans="1:6" x14ac:dyDescent="0.35">
      <c r="A23" s="3" t="s">
        <v>37</v>
      </c>
      <c r="B23" s="5" t="s">
        <v>43</v>
      </c>
      <c r="C23" s="3"/>
      <c r="D23" s="3">
        <v>1</v>
      </c>
      <c r="E23" s="3"/>
      <c r="F23" s="9">
        <v>0</v>
      </c>
    </row>
    <row r="24" spans="1:6" x14ac:dyDescent="0.35">
      <c r="A24" s="3" t="s">
        <v>38</v>
      </c>
      <c r="B24" s="3"/>
      <c r="C24" s="3"/>
      <c r="D24" s="3">
        <v>1</v>
      </c>
      <c r="E24" s="3"/>
      <c r="F24" s="9">
        <v>0</v>
      </c>
    </row>
    <row r="25" spans="1:6" x14ac:dyDescent="0.35">
      <c r="A25" s="3" t="s">
        <v>39</v>
      </c>
      <c r="B25" s="3"/>
      <c r="C25" s="3"/>
      <c r="D25" s="3">
        <v>1</v>
      </c>
      <c r="E25" s="3"/>
      <c r="F25" s="9">
        <v>0</v>
      </c>
    </row>
    <row r="26" spans="1:6" ht="30" customHeight="1" x14ac:dyDescent="0.35">
      <c r="A26" s="32" t="s">
        <v>44</v>
      </c>
      <c r="B26" s="32"/>
      <c r="C26" s="32"/>
      <c r="D26" s="32"/>
      <c r="E26" s="32"/>
      <c r="F26" s="10">
        <f>F27+F28</f>
        <v>0</v>
      </c>
    </row>
    <row r="27" spans="1:6" ht="24.5" x14ac:dyDescent="0.35">
      <c r="A27" s="3" t="s">
        <v>45</v>
      </c>
      <c r="B27" s="4" t="s">
        <v>52</v>
      </c>
      <c r="C27" s="4" t="s">
        <v>53</v>
      </c>
      <c r="D27" s="3"/>
      <c r="E27" s="3"/>
      <c r="F27" s="9">
        <v>0</v>
      </c>
    </row>
    <row r="28" spans="1:6" x14ac:dyDescent="0.35">
      <c r="A28" s="3" t="s">
        <v>46</v>
      </c>
      <c r="B28" s="5" t="s">
        <v>48</v>
      </c>
      <c r="C28" s="3"/>
      <c r="D28" s="3"/>
      <c r="E28" s="3"/>
      <c r="F28" s="9">
        <v>0</v>
      </c>
    </row>
    <row r="29" spans="1:6" ht="46.5" customHeight="1" x14ac:dyDescent="0.35">
      <c r="A29" s="32" t="s">
        <v>49</v>
      </c>
      <c r="B29" s="32"/>
      <c r="C29" s="32"/>
      <c r="D29" s="32"/>
      <c r="E29" s="32"/>
      <c r="F29" s="10">
        <f>F30+F31</f>
        <v>0</v>
      </c>
    </row>
    <row r="30" spans="1:6" ht="24.5" x14ac:dyDescent="0.35">
      <c r="A30" s="6" t="s">
        <v>50</v>
      </c>
      <c r="B30" s="4" t="s">
        <v>47</v>
      </c>
      <c r="C30" s="4" t="s">
        <v>53</v>
      </c>
      <c r="D30" s="3"/>
      <c r="E30" s="3"/>
      <c r="F30" s="9">
        <v>0</v>
      </c>
    </row>
    <row r="31" spans="1:6" x14ac:dyDescent="0.35">
      <c r="A31" s="6" t="s">
        <v>51</v>
      </c>
      <c r="B31" s="3" t="s">
        <v>48</v>
      </c>
      <c r="C31" s="3"/>
      <c r="D31" s="3"/>
      <c r="E31" s="3"/>
      <c r="F31" s="9">
        <v>0</v>
      </c>
    </row>
    <row r="32" spans="1:6" x14ac:dyDescent="0.35">
      <c r="A32" s="32" t="s">
        <v>54</v>
      </c>
      <c r="B32" s="32"/>
      <c r="C32" s="32"/>
      <c r="D32" s="32"/>
      <c r="E32" s="32"/>
      <c r="F32" s="10">
        <f>F33+F34</f>
        <v>0</v>
      </c>
    </row>
    <row r="33" spans="1:6" ht="24.5" x14ac:dyDescent="0.35">
      <c r="A33" s="6" t="s">
        <v>55</v>
      </c>
      <c r="B33" s="4" t="s">
        <v>57</v>
      </c>
      <c r="C33" s="4" t="s">
        <v>53</v>
      </c>
      <c r="D33" s="3"/>
      <c r="E33" s="3"/>
      <c r="F33" s="9">
        <v>0</v>
      </c>
    </row>
    <row r="34" spans="1:6" x14ac:dyDescent="0.35">
      <c r="A34" s="6" t="s">
        <v>56</v>
      </c>
      <c r="B34" s="3" t="s">
        <v>58</v>
      </c>
      <c r="C34" s="3"/>
      <c r="D34" s="3"/>
      <c r="E34" s="3"/>
      <c r="F34" s="9">
        <v>0</v>
      </c>
    </row>
    <row r="35" spans="1:6" x14ac:dyDescent="0.35">
      <c r="A35" s="32" t="s">
        <v>59</v>
      </c>
      <c r="B35" s="32"/>
      <c r="C35" s="32"/>
      <c r="D35" s="32"/>
      <c r="E35" s="32"/>
      <c r="F35" s="10">
        <f>F36+F37</f>
        <v>0</v>
      </c>
    </row>
    <row r="36" spans="1:6" ht="29.25" customHeight="1" x14ac:dyDescent="0.35">
      <c r="A36" s="3" t="s">
        <v>60</v>
      </c>
      <c r="B36" s="4" t="s">
        <v>62</v>
      </c>
      <c r="C36" s="4" t="s">
        <v>53</v>
      </c>
      <c r="D36" s="3"/>
      <c r="E36" s="3"/>
      <c r="F36" s="9">
        <v>0</v>
      </c>
    </row>
    <row r="37" spans="1:6" x14ac:dyDescent="0.35">
      <c r="A37" s="3" t="s">
        <v>61</v>
      </c>
      <c r="B37" s="3" t="s">
        <v>58</v>
      </c>
      <c r="C37" s="3"/>
      <c r="D37" s="3"/>
      <c r="E37" s="3"/>
      <c r="F37" s="9">
        <v>0</v>
      </c>
    </row>
    <row r="38" spans="1:6" ht="33.75" customHeight="1" x14ac:dyDescent="0.35">
      <c r="A38" s="32" t="s">
        <v>63</v>
      </c>
      <c r="B38" s="32"/>
      <c r="C38" s="32"/>
      <c r="D38" s="32"/>
      <c r="E38" s="32"/>
      <c r="F38" s="10">
        <f>F39+F40</f>
        <v>0</v>
      </c>
    </row>
    <row r="39" spans="1:6" x14ac:dyDescent="0.35">
      <c r="A39" s="6" t="s">
        <v>64</v>
      </c>
      <c r="B39" s="4" t="s">
        <v>66</v>
      </c>
      <c r="C39" s="4" t="s">
        <v>33</v>
      </c>
      <c r="D39" s="3">
        <v>1</v>
      </c>
      <c r="E39" s="3"/>
      <c r="F39" s="9">
        <v>0</v>
      </c>
    </row>
    <row r="40" spans="1:6" x14ac:dyDescent="0.35">
      <c r="A40" s="6" t="s">
        <v>65</v>
      </c>
      <c r="B40" s="4" t="s">
        <v>48</v>
      </c>
      <c r="C40" s="7"/>
      <c r="D40" s="3"/>
      <c r="E40" s="3"/>
      <c r="F40" s="9">
        <v>0</v>
      </c>
    </row>
    <row r="41" spans="1:6" ht="15" customHeight="1" x14ac:dyDescent="0.35">
      <c r="A41" s="36" t="s">
        <v>67</v>
      </c>
      <c r="B41" s="37"/>
      <c r="C41" s="37"/>
      <c r="D41" s="37"/>
      <c r="E41" s="38"/>
      <c r="F41" s="10">
        <f>F42+F43</f>
        <v>0</v>
      </c>
    </row>
    <row r="42" spans="1:6" x14ac:dyDescent="0.35">
      <c r="A42" s="6" t="s">
        <v>68</v>
      </c>
      <c r="B42" s="4" t="s">
        <v>70</v>
      </c>
      <c r="C42" s="4" t="s">
        <v>33</v>
      </c>
      <c r="D42" s="3">
        <v>1</v>
      </c>
      <c r="E42" s="3"/>
      <c r="F42" s="9">
        <v>0</v>
      </c>
    </row>
    <row r="43" spans="1:6" x14ac:dyDescent="0.35">
      <c r="A43" s="6" t="s">
        <v>69</v>
      </c>
      <c r="B43" s="3" t="s">
        <v>58</v>
      </c>
      <c r="C43" s="3"/>
      <c r="D43" s="3"/>
      <c r="E43" s="3"/>
      <c r="F43" s="9">
        <v>0</v>
      </c>
    </row>
    <row r="44" spans="1:6" x14ac:dyDescent="0.35">
      <c r="A44" s="39" t="s">
        <v>71</v>
      </c>
      <c r="B44" s="40"/>
      <c r="C44" s="40"/>
      <c r="D44" s="40"/>
      <c r="E44" s="40"/>
      <c r="F44" s="10">
        <f>F45+F46</f>
        <v>0</v>
      </c>
    </row>
    <row r="45" spans="1:6" x14ac:dyDescent="0.35">
      <c r="A45" s="6" t="s">
        <v>72</v>
      </c>
      <c r="B45" s="3" t="s">
        <v>74</v>
      </c>
      <c r="C45" s="3"/>
      <c r="D45" s="3">
        <v>1</v>
      </c>
      <c r="E45" s="3"/>
      <c r="F45" s="9">
        <v>0</v>
      </c>
    </row>
    <row r="46" spans="1:6" x14ac:dyDescent="0.35">
      <c r="A46" s="6" t="s">
        <v>73</v>
      </c>
      <c r="B46" s="3"/>
      <c r="C46" s="3"/>
      <c r="D46" s="3"/>
      <c r="E46" s="3"/>
      <c r="F46" s="9">
        <v>0</v>
      </c>
    </row>
    <row r="47" spans="1:6" x14ac:dyDescent="0.35">
      <c r="A47" s="39" t="s">
        <v>75</v>
      </c>
      <c r="B47" s="40"/>
      <c r="C47" s="40"/>
      <c r="D47" s="40"/>
      <c r="E47" s="40"/>
      <c r="F47" s="10">
        <f>F48+F49</f>
        <v>0</v>
      </c>
    </row>
    <row r="48" spans="1:6" x14ac:dyDescent="0.35">
      <c r="A48" s="6" t="s">
        <v>76</v>
      </c>
      <c r="B48" s="5" t="s">
        <v>78</v>
      </c>
      <c r="C48" s="3"/>
      <c r="D48" s="3"/>
      <c r="E48" s="3"/>
      <c r="F48" s="9">
        <v>0</v>
      </c>
    </row>
    <row r="49" spans="1:6" x14ac:dyDescent="0.35">
      <c r="A49" s="6" t="s">
        <v>77</v>
      </c>
      <c r="B49" s="3"/>
      <c r="C49" s="3"/>
      <c r="D49" s="3"/>
      <c r="E49" s="3"/>
      <c r="F49" s="9">
        <v>0</v>
      </c>
    </row>
    <row r="50" spans="1:6" x14ac:dyDescent="0.35">
      <c r="A50" s="34" t="s">
        <v>79</v>
      </c>
      <c r="B50" s="34"/>
      <c r="C50" s="34"/>
      <c r="D50" s="34"/>
      <c r="E50" s="34"/>
      <c r="F50" s="10">
        <f>F51+F52</f>
        <v>0</v>
      </c>
    </row>
    <row r="51" spans="1:6" x14ac:dyDescent="0.35">
      <c r="A51" s="3"/>
      <c r="B51" s="3"/>
      <c r="C51" s="5" t="s">
        <v>33</v>
      </c>
      <c r="D51" s="3">
        <v>1</v>
      </c>
      <c r="E51" s="3"/>
      <c r="F51" s="9">
        <v>0</v>
      </c>
    </row>
    <row r="52" spans="1:6" x14ac:dyDescent="0.35">
      <c r="A52" s="3"/>
      <c r="B52" s="3"/>
      <c r="C52" s="3"/>
      <c r="D52" s="3"/>
      <c r="E52" s="3"/>
      <c r="F52" s="9">
        <v>0</v>
      </c>
    </row>
    <row r="53" spans="1:6" x14ac:dyDescent="0.35">
      <c r="A53" s="32" t="s">
        <v>80</v>
      </c>
      <c r="B53" s="32"/>
      <c r="C53" s="32"/>
      <c r="D53" s="32"/>
      <c r="E53" s="32"/>
      <c r="F53" s="10">
        <f>F54+F55</f>
        <v>0</v>
      </c>
    </row>
    <row r="54" spans="1:6" x14ac:dyDescent="0.35">
      <c r="A54" s="3"/>
      <c r="B54" s="3" t="s">
        <v>81</v>
      </c>
      <c r="C54" s="5" t="s">
        <v>33</v>
      </c>
      <c r="D54" s="3">
        <v>1</v>
      </c>
      <c r="E54" s="3"/>
      <c r="F54" s="9">
        <v>0</v>
      </c>
    </row>
    <row r="55" spans="1:6" x14ac:dyDescent="0.35">
      <c r="A55" s="3"/>
      <c r="B55" s="3"/>
      <c r="C55" s="3"/>
      <c r="D55" s="3"/>
      <c r="E55" s="3"/>
      <c r="F55" s="9">
        <v>0</v>
      </c>
    </row>
    <row r="56" spans="1:6" x14ac:dyDescent="0.35">
      <c r="A56" s="32" t="s">
        <v>82</v>
      </c>
      <c r="B56" s="32"/>
      <c r="C56" s="32"/>
      <c r="D56" s="32"/>
      <c r="E56" s="32"/>
      <c r="F56" s="10">
        <f>F57+F59+F60+F61</f>
        <v>0</v>
      </c>
    </row>
    <row r="57" spans="1:6" x14ac:dyDescent="0.35">
      <c r="A57" s="3" t="s">
        <v>84</v>
      </c>
      <c r="B57" s="4" t="s">
        <v>83</v>
      </c>
      <c r="C57" s="5" t="s">
        <v>33</v>
      </c>
      <c r="D57" s="8">
        <v>1</v>
      </c>
      <c r="E57" s="3"/>
      <c r="F57" s="9">
        <v>0</v>
      </c>
    </row>
    <row r="58" spans="1:6" ht="24.5" x14ac:dyDescent="0.35">
      <c r="A58" s="3" t="s">
        <v>85</v>
      </c>
      <c r="B58" s="4" t="s">
        <v>89</v>
      </c>
      <c r="C58" s="5" t="s">
        <v>33</v>
      </c>
      <c r="D58" s="8">
        <v>1</v>
      </c>
      <c r="E58" s="3"/>
      <c r="F58" s="9">
        <v>0</v>
      </c>
    </row>
    <row r="59" spans="1:6" ht="36.5" x14ac:dyDescent="0.35">
      <c r="A59" s="3" t="s">
        <v>86</v>
      </c>
      <c r="B59" s="4" t="s">
        <v>90</v>
      </c>
      <c r="C59" s="5" t="s">
        <v>33</v>
      </c>
      <c r="D59" s="8">
        <v>1</v>
      </c>
      <c r="E59" s="3"/>
      <c r="F59" s="9">
        <v>0</v>
      </c>
    </row>
    <row r="60" spans="1:6" ht="24.5" x14ac:dyDescent="0.35">
      <c r="A60" s="3" t="s">
        <v>87</v>
      </c>
      <c r="B60" s="4" t="s">
        <v>91</v>
      </c>
      <c r="C60" s="5" t="s">
        <v>33</v>
      </c>
      <c r="D60" s="8">
        <v>1</v>
      </c>
      <c r="E60" s="3"/>
      <c r="F60" s="9">
        <v>0</v>
      </c>
    </row>
    <row r="61" spans="1:6" x14ac:dyDescent="0.35">
      <c r="A61" s="3" t="s">
        <v>88</v>
      </c>
      <c r="B61" s="3"/>
      <c r="C61" s="3"/>
      <c r="D61" s="3"/>
      <c r="E61" s="3"/>
      <c r="F61" s="9">
        <v>0</v>
      </c>
    </row>
    <row r="62" spans="1:6" x14ac:dyDescent="0.35">
      <c r="A62" s="35" t="s">
        <v>92</v>
      </c>
      <c r="B62" s="35"/>
      <c r="C62" s="35"/>
      <c r="D62" s="35"/>
      <c r="E62" s="35"/>
      <c r="F62" s="11">
        <f>F3+F9+F14+F20+F26+F29+F32+F38+F41+F44+F47+F50+F53+F56</f>
        <v>0</v>
      </c>
    </row>
  </sheetData>
  <mergeCells count="16">
    <mergeCell ref="A50:E50"/>
    <mergeCell ref="A53:E53"/>
    <mergeCell ref="A56:E56"/>
    <mergeCell ref="A62:E62"/>
    <mergeCell ref="A32:E32"/>
    <mergeCell ref="A35:E35"/>
    <mergeCell ref="A38:E38"/>
    <mergeCell ref="A41:E41"/>
    <mergeCell ref="A44:E44"/>
    <mergeCell ref="A47:E47"/>
    <mergeCell ref="A29:E29"/>
    <mergeCell ref="A3:E3"/>
    <mergeCell ref="A9:E9"/>
    <mergeCell ref="A14:E14"/>
    <mergeCell ref="A20:E20"/>
    <mergeCell ref="A26:E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topLeftCell="A13" workbookViewId="0">
      <selection activeCell="I26" sqref="I26"/>
    </sheetView>
  </sheetViews>
  <sheetFormatPr defaultRowHeight="14.5" x14ac:dyDescent="0.35"/>
  <cols>
    <col min="2" max="2" width="39.08984375" customWidth="1"/>
  </cols>
  <sheetData>
    <row r="1" spans="1:6" x14ac:dyDescent="0.35">
      <c r="B1" s="12" t="s">
        <v>93</v>
      </c>
    </row>
    <row r="2" spans="1:6" x14ac:dyDescent="0.35">
      <c r="A2" s="41" t="s">
        <v>94</v>
      </c>
      <c r="B2" s="15" t="s">
        <v>106</v>
      </c>
      <c r="C2" s="13"/>
      <c r="D2" s="13"/>
      <c r="E2" s="13"/>
      <c r="F2" s="13"/>
    </row>
    <row r="3" spans="1:6" x14ac:dyDescent="0.35">
      <c r="A3" s="42"/>
      <c r="B3" s="16" t="s">
        <v>95</v>
      </c>
      <c r="C3" s="14" t="s">
        <v>96</v>
      </c>
      <c r="D3" s="14" t="s">
        <v>97</v>
      </c>
      <c r="E3" s="14" t="s">
        <v>98</v>
      </c>
      <c r="F3" s="14" t="s">
        <v>99</v>
      </c>
    </row>
    <row r="4" spans="1:6" x14ac:dyDescent="0.35">
      <c r="A4" s="14" t="s">
        <v>100</v>
      </c>
      <c r="B4" s="25" t="s">
        <v>102</v>
      </c>
      <c r="C4" s="9">
        <v>0</v>
      </c>
      <c r="D4" s="9">
        <v>0</v>
      </c>
      <c r="E4" s="9">
        <v>0</v>
      </c>
      <c r="F4" s="9">
        <v>0</v>
      </c>
    </row>
    <row r="5" spans="1:6" x14ac:dyDescent="0.35">
      <c r="A5" s="14" t="s">
        <v>101</v>
      </c>
      <c r="B5" s="25" t="s">
        <v>103</v>
      </c>
      <c r="C5" s="9">
        <f>C6+C7+C8+C9</f>
        <v>0</v>
      </c>
      <c r="D5" s="9">
        <f t="shared" ref="D5:F5" si="0">D6+D7+D8+D9</f>
        <v>0</v>
      </c>
      <c r="E5" s="9">
        <f t="shared" si="0"/>
        <v>0</v>
      </c>
      <c r="F5" s="9">
        <f t="shared" si="0"/>
        <v>0</v>
      </c>
    </row>
    <row r="6" spans="1:6" x14ac:dyDescent="0.35">
      <c r="A6" s="3">
        <v>1</v>
      </c>
      <c r="B6" s="22" t="s">
        <v>104</v>
      </c>
      <c r="C6" s="9">
        <v>0</v>
      </c>
      <c r="D6" s="9">
        <v>0</v>
      </c>
      <c r="E6" s="9">
        <v>0</v>
      </c>
      <c r="F6" s="9">
        <v>0</v>
      </c>
    </row>
    <row r="7" spans="1:6" x14ac:dyDescent="0.35">
      <c r="A7" s="3">
        <v>2</v>
      </c>
      <c r="B7" s="22" t="s">
        <v>105</v>
      </c>
      <c r="C7" s="3"/>
      <c r="D7" s="3"/>
      <c r="E7" s="3"/>
      <c r="F7" s="3"/>
    </row>
    <row r="8" spans="1:6" x14ac:dyDescent="0.35">
      <c r="A8" s="3">
        <v>3</v>
      </c>
      <c r="B8" s="22" t="s">
        <v>107</v>
      </c>
      <c r="C8" s="3"/>
      <c r="D8" s="3"/>
      <c r="E8" s="3"/>
      <c r="F8" s="3"/>
    </row>
    <row r="9" spans="1:6" x14ac:dyDescent="0.35">
      <c r="A9" s="2">
        <v>4</v>
      </c>
      <c r="B9" s="2" t="s">
        <v>108</v>
      </c>
      <c r="C9" s="3"/>
      <c r="D9" s="3"/>
      <c r="E9" s="31"/>
      <c r="F9" s="30"/>
    </row>
    <row r="10" spans="1:6" x14ac:dyDescent="0.35">
      <c r="A10" s="17"/>
      <c r="B10" s="25" t="s">
        <v>109</v>
      </c>
      <c r="C10" s="10">
        <f>C4+C5</f>
        <v>0</v>
      </c>
      <c r="D10" s="10">
        <f t="shared" ref="D10:F10" si="1">D4+D5</f>
        <v>0</v>
      </c>
      <c r="E10" s="10">
        <f t="shared" si="1"/>
        <v>0</v>
      </c>
      <c r="F10" s="10">
        <f t="shared" si="1"/>
        <v>0</v>
      </c>
    </row>
    <row r="11" spans="1:6" x14ac:dyDescent="0.35">
      <c r="A11" s="19" t="s">
        <v>110</v>
      </c>
      <c r="B11" s="25" t="s">
        <v>111</v>
      </c>
      <c r="C11" s="10">
        <f>C12+C13+C14+C15+C16+C17+C18+C19+C20+C21</f>
        <v>0</v>
      </c>
      <c r="D11" s="10">
        <f t="shared" ref="D11:F11" si="2">D12+D13+D14+D15+D16+D17+D18+D19+D20+D21</f>
        <v>0</v>
      </c>
      <c r="E11" s="10">
        <f t="shared" si="2"/>
        <v>0</v>
      </c>
      <c r="F11" s="10">
        <f t="shared" si="2"/>
        <v>0</v>
      </c>
    </row>
    <row r="12" spans="1:6" ht="27.75" customHeight="1" x14ac:dyDescent="0.35">
      <c r="A12" s="3">
        <v>1</v>
      </c>
      <c r="B12" s="22" t="s">
        <v>112</v>
      </c>
      <c r="C12" s="18">
        <v>0</v>
      </c>
      <c r="D12" s="18">
        <v>0</v>
      </c>
      <c r="E12" s="18">
        <v>0</v>
      </c>
      <c r="F12" s="18">
        <v>0</v>
      </c>
    </row>
    <row r="13" spans="1:6" x14ac:dyDescent="0.35">
      <c r="A13" s="3">
        <v>2</v>
      </c>
      <c r="B13" s="22" t="s">
        <v>113</v>
      </c>
      <c r="C13" s="18">
        <v>0</v>
      </c>
      <c r="D13" s="18">
        <v>0</v>
      </c>
      <c r="E13" s="18">
        <v>0</v>
      </c>
      <c r="F13" s="18">
        <v>0</v>
      </c>
    </row>
    <row r="14" spans="1:6" x14ac:dyDescent="0.35">
      <c r="A14" s="3">
        <v>3</v>
      </c>
      <c r="B14" s="22" t="s">
        <v>114</v>
      </c>
      <c r="C14" s="18">
        <v>0</v>
      </c>
      <c r="D14" s="18">
        <v>0</v>
      </c>
      <c r="E14" s="18">
        <v>0</v>
      </c>
      <c r="F14" s="18">
        <v>0</v>
      </c>
    </row>
    <row r="15" spans="1:6" x14ac:dyDescent="0.35">
      <c r="A15" s="3">
        <v>4</v>
      </c>
      <c r="B15" s="22" t="s">
        <v>115</v>
      </c>
      <c r="C15" s="18">
        <v>0</v>
      </c>
      <c r="D15" s="18">
        <v>0</v>
      </c>
      <c r="E15" s="18">
        <v>0</v>
      </c>
      <c r="F15" s="18">
        <v>0</v>
      </c>
    </row>
    <row r="16" spans="1:6" x14ac:dyDescent="0.35">
      <c r="A16" s="3">
        <v>5</v>
      </c>
      <c r="B16" s="22" t="s">
        <v>116</v>
      </c>
      <c r="C16" s="18">
        <v>0</v>
      </c>
      <c r="D16" s="18">
        <v>0</v>
      </c>
      <c r="E16" s="18">
        <v>0</v>
      </c>
      <c r="F16" s="18">
        <v>0</v>
      </c>
    </row>
    <row r="17" spans="1:6" x14ac:dyDescent="0.35">
      <c r="A17" s="3">
        <v>6</v>
      </c>
      <c r="B17" s="22" t="s">
        <v>117</v>
      </c>
      <c r="C17" s="18">
        <v>0</v>
      </c>
      <c r="D17" s="18">
        <v>0</v>
      </c>
      <c r="E17" s="18">
        <v>0</v>
      </c>
      <c r="F17" s="18">
        <v>0</v>
      </c>
    </row>
    <row r="18" spans="1:6" x14ac:dyDescent="0.35">
      <c r="A18" s="3">
        <v>7</v>
      </c>
      <c r="B18" s="22" t="s">
        <v>118</v>
      </c>
      <c r="C18" s="18">
        <v>0</v>
      </c>
      <c r="D18" s="18">
        <v>0</v>
      </c>
      <c r="E18" s="18">
        <v>0</v>
      </c>
      <c r="F18" s="18">
        <v>0</v>
      </c>
    </row>
    <row r="19" spans="1:6" x14ac:dyDescent="0.35">
      <c r="A19" s="3">
        <v>8</v>
      </c>
      <c r="B19" s="22" t="s">
        <v>119</v>
      </c>
      <c r="C19" s="18">
        <v>0</v>
      </c>
      <c r="D19" s="18">
        <v>0</v>
      </c>
      <c r="E19" s="18">
        <v>0</v>
      </c>
      <c r="F19" s="18">
        <v>0</v>
      </c>
    </row>
    <row r="20" spans="1:6" x14ac:dyDescent="0.35">
      <c r="A20" s="3">
        <v>9</v>
      </c>
      <c r="B20" s="22" t="s">
        <v>120</v>
      </c>
      <c r="C20" s="18">
        <v>0</v>
      </c>
      <c r="D20" s="18">
        <v>0</v>
      </c>
      <c r="E20" s="18">
        <v>0</v>
      </c>
      <c r="F20" s="18">
        <v>0</v>
      </c>
    </row>
    <row r="21" spans="1:6" x14ac:dyDescent="0.35">
      <c r="A21" s="3">
        <v>10</v>
      </c>
      <c r="B21" s="22" t="s">
        <v>121</v>
      </c>
      <c r="C21" s="18">
        <v>0</v>
      </c>
      <c r="D21" s="18">
        <v>0</v>
      </c>
      <c r="E21" s="18">
        <v>0</v>
      </c>
      <c r="F21" s="18">
        <v>0</v>
      </c>
    </row>
    <row r="22" spans="1:6" ht="36.5" x14ac:dyDescent="0.35">
      <c r="A22" s="19" t="s">
        <v>122</v>
      </c>
      <c r="B22" s="25" t="s">
        <v>123</v>
      </c>
      <c r="C22" s="23"/>
      <c r="D22" s="23"/>
      <c r="E22" s="31"/>
      <c r="F22" s="31"/>
    </row>
    <row r="23" spans="1:6" x14ac:dyDescent="0.35">
      <c r="A23" s="20" t="s">
        <v>124</v>
      </c>
      <c r="B23" s="24" t="s">
        <v>125</v>
      </c>
      <c r="C23" s="29">
        <f>C24+C25</f>
        <v>0</v>
      </c>
      <c r="D23" s="29">
        <f t="shared" ref="D23:F23" si="3">D24+D25</f>
        <v>0</v>
      </c>
      <c r="E23" s="29">
        <f t="shared" si="3"/>
        <v>0</v>
      </c>
      <c r="F23" s="29">
        <f t="shared" si="3"/>
        <v>0</v>
      </c>
    </row>
    <row r="24" spans="1:6" x14ac:dyDescent="0.35">
      <c r="A24" s="3"/>
      <c r="B24" s="22" t="s">
        <v>126</v>
      </c>
      <c r="C24" s="3"/>
      <c r="D24" s="3"/>
      <c r="E24" s="3"/>
      <c r="F24" s="3"/>
    </row>
    <row r="25" spans="1:6" x14ac:dyDescent="0.35">
      <c r="A25" s="3"/>
      <c r="B25" s="22" t="s">
        <v>127</v>
      </c>
      <c r="C25" s="3"/>
      <c r="D25" s="3"/>
      <c r="E25" s="3"/>
      <c r="F25" s="3"/>
    </row>
    <row r="26" spans="1:6" x14ac:dyDescent="0.35">
      <c r="A26" s="21" t="s">
        <v>128</v>
      </c>
      <c r="B26" s="24" t="s">
        <v>129</v>
      </c>
      <c r="C26" s="27">
        <f>C27-C28+C29</f>
        <v>0</v>
      </c>
      <c r="D26" s="27">
        <f t="shared" ref="D26:F26" si="4">D27-D28+D29</f>
        <v>0</v>
      </c>
      <c r="E26" s="27">
        <f t="shared" si="4"/>
        <v>0</v>
      </c>
      <c r="F26" s="27">
        <f t="shared" si="4"/>
        <v>0</v>
      </c>
    </row>
    <row r="27" spans="1:6" x14ac:dyDescent="0.35">
      <c r="A27" s="26">
        <v>1</v>
      </c>
      <c r="B27" s="22" t="s">
        <v>130</v>
      </c>
      <c r="C27" s="7"/>
      <c r="D27" s="3"/>
      <c r="E27" s="3"/>
      <c r="F27" s="3"/>
    </row>
    <row r="28" spans="1:6" x14ac:dyDescent="0.35">
      <c r="A28" s="26">
        <v>2</v>
      </c>
      <c r="B28" s="22" t="s">
        <v>131</v>
      </c>
      <c r="C28" s="7"/>
      <c r="D28" s="3"/>
      <c r="E28" s="3"/>
      <c r="F28" s="3"/>
    </row>
    <row r="29" spans="1:6" x14ac:dyDescent="0.35">
      <c r="A29" s="26">
        <v>3</v>
      </c>
      <c r="B29" s="22" t="s">
        <v>132</v>
      </c>
      <c r="C29" s="18">
        <v>0</v>
      </c>
      <c r="D29" s="18">
        <v>0</v>
      </c>
      <c r="E29" s="18">
        <v>0</v>
      </c>
      <c r="F29" s="18">
        <v>0</v>
      </c>
    </row>
    <row r="30" spans="1:6" x14ac:dyDescent="0.35">
      <c r="A30" s="20" t="s">
        <v>133</v>
      </c>
      <c r="B30" s="24" t="s">
        <v>136</v>
      </c>
      <c r="C30" s="28">
        <f>C11+C22+C23+C26</f>
        <v>0</v>
      </c>
      <c r="D30" s="28">
        <f t="shared" ref="D30:F30" si="5">D11+D22+D23+D26</f>
        <v>0</v>
      </c>
      <c r="E30" s="28">
        <f t="shared" si="5"/>
        <v>0</v>
      </c>
      <c r="F30" s="28">
        <f t="shared" si="5"/>
        <v>0</v>
      </c>
    </row>
    <row r="31" spans="1:6" x14ac:dyDescent="0.35">
      <c r="A31" s="20" t="s">
        <v>134</v>
      </c>
      <c r="B31" s="24" t="s">
        <v>137</v>
      </c>
      <c r="C31" s="28">
        <f>C5-C30</f>
        <v>0</v>
      </c>
      <c r="D31" s="28">
        <f t="shared" ref="D31:F31" si="6">D5-D30</f>
        <v>0</v>
      </c>
      <c r="E31" s="28">
        <f t="shared" si="6"/>
        <v>0</v>
      </c>
      <c r="F31" s="28">
        <f t="shared" si="6"/>
        <v>0</v>
      </c>
    </row>
    <row r="32" spans="1:6" x14ac:dyDescent="0.35">
      <c r="A32" s="20" t="s">
        <v>135</v>
      </c>
      <c r="B32" s="24" t="s">
        <v>138</v>
      </c>
      <c r="C32" s="28">
        <f>C4+C31</f>
        <v>0</v>
      </c>
      <c r="D32" s="28">
        <f t="shared" ref="D32:F32" si="7">D4+D31</f>
        <v>0</v>
      </c>
      <c r="E32" s="28">
        <f t="shared" si="7"/>
        <v>0</v>
      </c>
      <c r="F32" s="28">
        <f t="shared" si="7"/>
        <v>0</v>
      </c>
    </row>
  </sheetData>
  <mergeCells count="1">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BUGET</vt:lpstr>
      <vt:lpstr>CASH FLOW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social_com</dc:creator>
  <cp:lastModifiedBy>Diana.Cucu</cp:lastModifiedBy>
  <dcterms:created xsi:type="dcterms:W3CDTF">2020-09-21T07:38:35Z</dcterms:created>
  <dcterms:modified xsi:type="dcterms:W3CDTF">2020-12-11T10:45:28Z</dcterms:modified>
</cp:coreProperties>
</file>